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756" activeTab="0"/>
  </bookViews>
  <sheets>
    <sheet name="PROTOKOL_Hodnocení_Opatreni_1" sheetId="1" r:id="rId1"/>
    <sheet name="PROTOKOL_Hodnocení_Opatreni_2" sheetId="2" r:id="rId2"/>
  </sheets>
  <definedNames>
    <definedName name="_xlnm.Print_Titles" localSheetId="0">'PROTOKOL_Hodnocení_Opatreni_1'!$8:$9</definedName>
    <definedName name="_xlnm.Print_Titles" localSheetId="1">'PROTOKOL_Hodnocení_Opatreni_2'!$8:$9</definedName>
    <definedName name="Text3" localSheetId="0">'PROTOKOL_Hodnocení_Opatreni_1'!#REF!</definedName>
    <definedName name="Text4" localSheetId="0">'PROTOKOL_Hodnocení_Opatreni_1'!$B$18</definedName>
    <definedName name="Text66" localSheetId="0">'PROTOKOL_Hodnocení_Opatreni_1'!#REF!</definedName>
  </definedNames>
  <calcPr fullCalcOnLoad="1"/>
</workbook>
</file>

<file path=xl/sharedStrings.xml><?xml version="1.0" encoding="utf-8"?>
<sst xmlns="http://schemas.openxmlformats.org/spreadsheetml/2006/main" count="91" uniqueCount="58">
  <si>
    <t xml:space="preserve">Administrátor: </t>
  </si>
  <si>
    <t xml:space="preserve">Ž a d a t e l </t>
  </si>
  <si>
    <t xml:space="preserve">Hodnotící komise pro oblast: </t>
  </si>
  <si>
    <t xml:space="preserve">Jednání hodnotící komise dne: </t>
  </si>
  <si>
    <t xml:space="preserve">P r o j e k t </t>
  </si>
  <si>
    <t xml:space="preserve">Název / jméno </t>
  </si>
  <si>
    <t>Dotace</t>
  </si>
  <si>
    <t>Výše doporučené dotace v Kč</t>
  </si>
  <si>
    <t>Název</t>
  </si>
  <si>
    <t>Ing. Martina Růžičková</t>
  </si>
  <si>
    <t>Celkem</t>
  </si>
  <si>
    <t>Požadovaná dotace v Kč</t>
  </si>
  <si>
    <t>Žádost vybrána</t>
  </si>
  <si>
    <t xml:space="preserve">Žádost zamítnuta </t>
  </si>
  <si>
    <t>Poř. č. žádosti</t>
  </si>
  <si>
    <t>Název dotačního programu:</t>
  </si>
  <si>
    <t>Životní prostředí</t>
  </si>
  <si>
    <t xml:space="preserve">Přítomnost členů hodnotící komise: </t>
  </si>
  <si>
    <t xml:space="preserve">Den Země v Mateřinkové zahradě </t>
  </si>
  <si>
    <t>SOUBOR VZDĚLÁVACÍCH A PREZENTAČNÍCH PŘEDNÁŠEK PRO ŽÁKY ZŠ O. NEDBALA NEDBALA</t>
  </si>
  <si>
    <t>Příroda s KONÍČKEM</t>
  </si>
  <si>
    <t>„TISÍCROČNÁ VČELA“</t>
  </si>
  <si>
    <t>Důvod zamítnutí nebo krácení rozpočtu projekt</t>
  </si>
  <si>
    <t>Pojďte s námi do přírody</t>
  </si>
  <si>
    <t>Práce kroužku základy ekologie-inspirace k poziitivnímu a aktivnímu přístupu k životnímu prostředí</t>
  </si>
  <si>
    <t>Louky za humny školy-botanika a ekologi v městském parku Stromovka</t>
  </si>
  <si>
    <r>
      <t xml:space="preserve">Mateřská škola, Dlouhá </t>
    </r>
    <r>
      <rPr>
        <sz val="14"/>
        <rFont val="Arial Narrow"/>
        <family val="2"/>
      </rPr>
      <t>-</t>
    </r>
    <r>
      <rPr>
        <i/>
        <sz val="14"/>
        <rFont val="Arial Narrow"/>
        <family val="2"/>
      </rPr>
      <t xml:space="preserve">školské zařízení </t>
    </r>
  </si>
  <si>
    <r>
      <t xml:space="preserve">Calla – Sdružení pro záchranu prostředí - </t>
    </r>
    <r>
      <rPr>
        <i/>
        <sz val="14"/>
        <rFont val="Arial Narrow"/>
        <family val="2"/>
      </rPr>
      <t>občanské sdružení</t>
    </r>
  </si>
  <si>
    <r>
      <t>TVOR o.s.-</t>
    </r>
    <r>
      <rPr>
        <b/>
        <sz val="14"/>
        <rFont val="Arial Narrow"/>
        <family val="2"/>
      </rPr>
      <t xml:space="preserve"> </t>
    </r>
    <r>
      <rPr>
        <i/>
        <sz val="14"/>
        <rFont val="Arial Narrow"/>
        <family val="2"/>
      </rPr>
      <t>občanské sdružení</t>
    </r>
  </si>
  <si>
    <r>
      <t xml:space="preserve">Gymnázium Česká a Olympijských nadějí - </t>
    </r>
    <r>
      <rPr>
        <i/>
        <sz val="14"/>
        <rFont val="Arial Narrow"/>
        <family val="2"/>
      </rPr>
      <t>školské zařízení</t>
    </r>
  </si>
  <si>
    <t>Dotační program města České Budějovice na podporu ochrany životního prostředí v roce 2013</t>
  </si>
  <si>
    <r>
      <t xml:space="preserve">Krasec, o.s. - </t>
    </r>
    <r>
      <rPr>
        <i/>
        <sz val="14"/>
        <rFont val="Arial Narrow"/>
        <family val="2"/>
      </rPr>
      <t>občanské sdružení</t>
    </r>
  </si>
  <si>
    <t>"Chytře" proti černým skládkám na území města České Budějovice</t>
  </si>
  <si>
    <t>Veřejná zeleň v souladu s přírodou</t>
  </si>
  <si>
    <r>
      <t>CEGV Cassiopeia</t>
    </r>
    <r>
      <rPr>
        <b/>
        <sz val="14"/>
        <rFont val="Arial Narrow"/>
        <family val="2"/>
      </rPr>
      <t xml:space="preserve"> ZČ hnutí Brontosaurus Forest-  </t>
    </r>
    <r>
      <rPr>
        <i/>
        <sz val="14"/>
        <rFont val="Arial Narrow"/>
        <family val="2"/>
      </rPr>
      <t>občanské sdružení</t>
    </r>
  </si>
  <si>
    <t xml:space="preserve">Celkem </t>
  </si>
  <si>
    <t>Obojživelníci a lidé</t>
  </si>
  <si>
    <r>
      <t xml:space="preserve">KONÍČEK - </t>
    </r>
    <r>
      <rPr>
        <i/>
        <sz val="14"/>
        <rFont val="Arial Narrow"/>
        <family val="2"/>
      </rPr>
      <t>občanské sdružení</t>
    </r>
  </si>
  <si>
    <r>
      <rPr>
        <b/>
        <sz val="14"/>
        <color indexed="10"/>
        <rFont val="Arial CE"/>
        <family val="0"/>
      </rPr>
      <t>Zoologická zahrada Ohrada Hluboká nad Vltavou -</t>
    </r>
    <r>
      <rPr>
        <sz val="10"/>
        <rFont val="Arial CE"/>
        <family val="0"/>
      </rPr>
      <t xml:space="preserve"> </t>
    </r>
    <r>
      <rPr>
        <i/>
        <sz val="14"/>
        <rFont val="Arial CE"/>
        <family val="0"/>
      </rPr>
      <t>příspěvková organizace</t>
    </r>
  </si>
  <si>
    <r>
      <t xml:space="preserve">Gymnázium Jírovcova </t>
    </r>
    <r>
      <rPr>
        <b/>
        <sz val="14"/>
        <rFont val="Arial Narrow"/>
        <family val="2"/>
      </rPr>
      <t xml:space="preserve">,  </t>
    </r>
    <r>
      <rPr>
        <i/>
        <sz val="14"/>
        <rFont val="Arial Narrow"/>
        <family val="2"/>
      </rPr>
      <t>školské zařízení</t>
    </r>
  </si>
  <si>
    <t>Recyklart 2013</t>
  </si>
  <si>
    <t>Přenos živého pozorování včal z úlu na včelnicii do kinosálu a na web</t>
  </si>
  <si>
    <t>Děti jsou budoucností včelařství</t>
  </si>
  <si>
    <r>
      <t xml:space="preserve"> Mgr. Marek Otípka - </t>
    </r>
    <r>
      <rPr>
        <i/>
        <sz val="14"/>
        <rFont val="Arial"/>
        <family val="2"/>
      </rPr>
      <t>zkušený včelař</t>
    </r>
  </si>
  <si>
    <r>
      <t xml:space="preserve">POHODÁŘI VSKH - </t>
    </r>
    <r>
      <rPr>
        <i/>
        <sz val="14"/>
        <rFont val="Arial"/>
        <family val="2"/>
      </rPr>
      <t>začínající včelaři</t>
    </r>
  </si>
  <si>
    <r>
      <t xml:space="preserve">Marie Syrovátková - </t>
    </r>
    <r>
      <rPr>
        <i/>
        <sz val="14"/>
        <rFont val="Arial"/>
        <family val="2"/>
      </rPr>
      <t>včelařka</t>
    </r>
  </si>
  <si>
    <r>
      <t xml:space="preserve">včelař Ing. Aleš Mikšátko- </t>
    </r>
    <r>
      <rPr>
        <i/>
        <sz val="14"/>
        <rFont val="Arial"/>
        <family val="2"/>
      </rPr>
      <t>zkušený včelař</t>
    </r>
  </si>
  <si>
    <t xml:space="preserve"> Podpora včelařství</t>
  </si>
  <si>
    <t xml:space="preserve"> Výchova občanů města Českých Budějovic k citlivému 
a uvážlivému přístupu  k přírodě a k  ochraně živočichů žijících v naší blízkosti</t>
  </si>
  <si>
    <t>Název opatření 1:</t>
  </si>
  <si>
    <t>Název opatření 2:</t>
  </si>
  <si>
    <t>x</t>
  </si>
  <si>
    <t>Přítomen:Michal Kolář,Ing.Adam Truzsyk,,RNDr. Jiří Kaňa,PhD.,Ing. Karel Meruňka, CSc.,Václav Slepička,Ing.Václav Pálka,Jan Ptáčník,RNDr.Karel Roháček,CSc.,
Ing. Jan Tůma, Irena Horažďovská,Ing. Monika Machová - Wittingerová,</t>
  </si>
  <si>
    <t>kráceno z důvodu převisu žádostí</t>
  </si>
  <si>
    <t>kráceno z důvodu převiusu žádostí</t>
  </si>
  <si>
    <t>Přítomen:Michal Kolář,Ing.Adam Truzsyk,RNDr. Jiří Kaňa,PhD.,Ing. Karel Meruňka, CSc.,Václav Slepička,Ing.Václav Pálka,Jan Ptáčník,RNDr.Karel Roháček,CSc.,
Ing. Jan Tůma, Irena Horažďovská,Ing. Monika Machová - Wittingerová,</t>
  </si>
  <si>
    <t>Schválené žádosti o dotaci radou města dne 20.3.2012</t>
  </si>
  <si>
    <t>Schválené žádosti radou města o dotaci dne 20.3.2013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</si>
</sst>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d/m/yy;@"/>
    <numFmt numFmtId="169" formatCode="0.0000"/>
  </numFmts>
  <fonts count="73"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b/>
      <sz val="11"/>
      <color indexed="10"/>
      <name val="Arial CE"/>
      <family val="0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i/>
      <sz val="14"/>
      <name val="Arial CE"/>
      <family val="0"/>
    </font>
    <font>
      <b/>
      <sz val="14"/>
      <color indexed="10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 Narrow"/>
      <family val="2"/>
    </font>
    <font>
      <b/>
      <sz val="12"/>
      <color rgb="FFFF0000"/>
      <name val="Arial CE"/>
      <family val="0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19" borderId="0" applyNumberFormat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 horizontal="center" vertical="center" textRotation="90"/>
    </xf>
    <xf numFmtId="1" fontId="10" fillId="0" borderId="21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19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/>
    </xf>
    <xf numFmtId="0" fontId="22" fillId="0" borderId="14" xfId="0" applyFont="1" applyBorder="1" applyAlignment="1">
      <alignment/>
    </xf>
    <xf numFmtId="3" fontId="19" fillId="0" borderId="19" xfId="0" applyNumberFormat="1" applyFont="1" applyBorder="1" applyAlignment="1">
      <alignment horizontal="right" vertical="center" indent="1"/>
    </xf>
    <xf numFmtId="3" fontId="19" fillId="0" borderId="14" xfId="0" applyNumberFormat="1" applyFont="1" applyBorder="1" applyAlignment="1">
      <alignment horizontal="right" vertical="center" indent="1"/>
    </xf>
    <xf numFmtId="0" fontId="22" fillId="0" borderId="14" xfId="0" applyFont="1" applyFill="1" applyBorder="1" applyAlignment="1">
      <alignment horizontal="left" vertical="center" wrapText="1" indent="1"/>
    </xf>
    <xf numFmtId="0" fontId="26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1" xfId="0" applyFont="1" applyBorder="1" applyAlignment="1">
      <alignment/>
    </xf>
    <xf numFmtId="0" fontId="24" fillId="0" borderId="14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14" fontId="2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/>
    </xf>
    <xf numFmtId="0" fontId="25" fillId="0" borderId="14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3" fontId="28" fillId="0" borderId="20" xfId="0" applyNumberFormat="1" applyFont="1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" fontId="28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vertical="top" wrapText="1"/>
    </xf>
    <xf numFmtId="1" fontId="28" fillId="0" borderId="21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28" fillId="0" borderId="24" xfId="0" applyFont="1" applyBorder="1" applyAlignment="1">
      <alignment horizontal="center" vertical="center"/>
    </xf>
    <xf numFmtId="0" fontId="30" fillId="0" borderId="20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center" vertical="center"/>
    </xf>
    <xf numFmtId="1" fontId="28" fillId="0" borderId="25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center" vertical="center"/>
    </xf>
    <xf numFmtId="1" fontId="28" fillId="0" borderId="17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7" xfId="0" applyFont="1" applyFill="1" applyBorder="1" applyAlignment="1">
      <alignment/>
    </xf>
    <xf numFmtId="0" fontId="29" fillId="0" borderId="0" xfId="0" applyFont="1" applyAlignment="1">
      <alignment/>
    </xf>
    <xf numFmtId="0" fontId="32" fillId="0" borderId="1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3" fontId="69" fillId="0" borderId="20" xfId="0" applyNumberFormat="1" applyFont="1" applyBorder="1" applyAlignment="1">
      <alignment horizontal="center" vertical="center" wrapText="1"/>
    </xf>
    <xf numFmtId="3" fontId="69" fillId="0" borderId="14" xfId="0" applyNumberFormat="1" applyFont="1" applyBorder="1" applyAlignment="1">
      <alignment horizontal="center" vertical="center"/>
    </xf>
    <xf numFmtId="1" fontId="69" fillId="0" borderId="14" xfId="0" applyNumberFormat="1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71" fillId="0" borderId="26" xfId="0" applyFont="1" applyBorder="1" applyAlignment="1">
      <alignment/>
    </xf>
    <xf numFmtId="0" fontId="29" fillId="0" borderId="27" xfId="0" applyFont="1" applyBorder="1" applyAlignment="1">
      <alignment/>
    </xf>
    <xf numFmtId="3" fontId="28" fillId="0" borderId="35" xfId="0" applyNumberFormat="1" applyFont="1" applyBorder="1" applyAlignment="1">
      <alignment horizontal="center" vertical="center"/>
    </xf>
    <xf numFmtId="3" fontId="72" fillId="0" borderId="14" xfId="0" applyNumberFormat="1" applyFont="1" applyBorder="1" applyAlignment="1">
      <alignment horizontal="center" vertical="center"/>
    </xf>
    <xf numFmtId="3" fontId="28" fillId="0" borderId="16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3" fontId="28" fillId="0" borderId="36" xfId="0" applyNumberFormat="1" applyFont="1" applyBorder="1" applyAlignment="1">
      <alignment horizontal="center" vertical="center"/>
    </xf>
    <xf numFmtId="3" fontId="30" fillId="0" borderId="37" xfId="0" applyNumberFormat="1" applyFont="1" applyBorder="1" applyAlignment="1">
      <alignment horizontal="center" vertical="center"/>
    </xf>
    <xf numFmtId="3" fontId="72" fillId="0" borderId="37" xfId="0" applyNumberFormat="1" applyFont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 wrapText="1" indent="1"/>
    </xf>
    <xf numFmtId="0" fontId="28" fillId="0" borderId="11" xfId="0" applyFont="1" applyFill="1" applyBorder="1" applyAlignment="1">
      <alignment horizontal="left" vertical="center" wrapText="1" indent="1"/>
    </xf>
    <xf numFmtId="0" fontId="28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top" wrapText="1"/>
    </xf>
    <xf numFmtId="3" fontId="28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3" fontId="69" fillId="0" borderId="15" xfId="0" applyNumberFormat="1" applyFont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 wrapText="1"/>
    </xf>
    <xf numFmtId="1" fontId="10" fillId="0" borderId="39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left" vertical="top" wrapText="1"/>
    </xf>
    <xf numFmtId="0" fontId="28" fillId="0" borderId="41" xfId="0" applyFont="1" applyBorder="1" applyAlignment="1">
      <alignment horizontal="center" vertical="center"/>
    </xf>
    <xf numFmtId="3" fontId="28" fillId="0" borderId="41" xfId="0" applyNumberFormat="1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1" fontId="19" fillId="0" borderId="41" xfId="0" applyNumberFormat="1" applyFont="1" applyBorder="1" applyAlignment="1">
      <alignment horizontal="center" vertical="center"/>
    </xf>
    <xf numFmtId="3" fontId="69" fillId="0" borderId="41" xfId="0" applyNumberFormat="1" applyFont="1" applyBorder="1" applyAlignment="1">
      <alignment horizontal="center"/>
    </xf>
    <xf numFmtId="0" fontId="20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/>
    </xf>
    <xf numFmtId="0" fontId="22" fillId="0" borderId="15" xfId="0" applyFont="1" applyBorder="1" applyAlignment="1">
      <alignment/>
    </xf>
    <xf numFmtId="0" fontId="0" fillId="0" borderId="15" xfId="0" applyBorder="1" applyAlignment="1">
      <alignment/>
    </xf>
    <xf numFmtId="0" fontId="11" fillId="0" borderId="20" xfId="0" applyFont="1" applyBorder="1" applyAlignment="1">
      <alignment/>
    </xf>
    <xf numFmtId="0" fontId="0" fillId="0" borderId="20" xfId="0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3" fontId="19" fillId="0" borderId="0" xfId="0" applyNumberFormat="1" applyFont="1" applyBorder="1" applyAlignment="1">
      <alignment horizontal="right" vertical="center" indent="1"/>
    </xf>
    <xf numFmtId="0" fontId="19" fillId="0" borderId="0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3" fontId="15" fillId="0" borderId="0" xfId="0" applyNumberFormat="1" applyFont="1" applyBorder="1" applyAlignment="1">
      <alignment horizontal="right" vertical="center" indent="1"/>
    </xf>
    <xf numFmtId="0" fontId="23" fillId="0" borderId="0" xfId="0" applyFont="1" applyFill="1" applyBorder="1" applyAlignment="1">
      <alignment horizontal="left" vertical="center" wrapText="1" inden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 indent="1"/>
    </xf>
    <xf numFmtId="0" fontId="0" fillId="0" borderId="0" xfId="0" applyFill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 indent="1"/>
    </xf>
    <xf numFmtId="0" fontId="0" fillId="32" borderId="0" xfId="0" applyFill="1" applyBorder="1" applyAlignment="1">
      <alignment/>
    </xf>
    <xf numFmtId="0" fontId="11" fillId="0" borderId="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2" borderId="0" xfId="0" applyFill="1" applyBorder="1" applyAlignment="1">
      <alignment/>
    </xf>
    <xf numFmtId="0" fontId="24" fillId="0" borderId="21" xfId="0" applyFont="1" applyFill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 textRotation="90"/>
    </xf>
    <xf numFmtId="0" fontId="0" fillId="0" borderId="44" xfId="0" applyBorder="1" applyAlignment="1">
      <alignment/>
    </xf>
    <xf numFmtId="0" fontId="6" fillId="4" borderId="45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9" fillId="0" borderId="26" xfId="0" applyFont="1" applyFill="1" applyBorder="1" applyAlignment="1">
      <alignment horizontal="center"/>
    </xf>
    <xf numFmtId="1" fontId="28" fillId="0" borderId="46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 textRotation="90"/>
    </xf>
    <xf numFmtId="0" fontId="29" fillId="0" borderId="46" xfId="0" applyFont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29" fillId="0" borderId="48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view="pageBreakPreview" zoomScale="75" zoomScaleNormal="75" zoomScaleSheetLayoutView="75" zoomScalePageLayoutView="0" workbookViewId="0" topLeftCell="A1">
      <selection activeCell="A1" sqref="A1:H1"/>
    </sheetView>
  </sheetViews>
  <sheetFormatPr defaultColWidth="9.00390625" defaultRowHeight="12.75"/>
  <cols>
    <col min="1" max="1" width="5.125" style="15" customWidth="1"/>
    <col min="2" max="2" width="42.625" style="15" customWidth="1"/>
    <col min="3" max="3" width="57.875" style="15" customWidth="1"/>
    <col min="4" max="4" width="11.875" style="15" customWidth="1"/>
    <col min="5" max="5" width="8.75390625" style="15" customWidth="1"/>
    <col min="6" max="6" width="11.00390625" style="15" customWidth="1"/>
    <col min="7" max="7" width="15.75390625" style="15" customWidth="1"/>
    <col min="8" max="8" width="83.00390625" style="15" customWidth="1"/>
    <col min="9" max="9" width="35.25390625" style="15" customWidth="1"/>
    <col min="10" max="16384" width="9.125" style="15" customWidth="1"/>
  </cols>
  <sheetData>
    <row r="1" spans="1:9" ht="40.5" customHeight="1">
      <c r="A1" s="156" t="s">
        <v>57</v>
      </c>
      <c r="B1" s="157"/>
      <c r="C1" s="157"/>
      <c r="D1" s="157"/>
      <c r="E1" s="157"/>
      <c r="F1" s="157"/>
      <c r="G1" s="157"/>
      <c r="H1" s="158"/>
      <c r="I1" s="24"/>
    </row>
    <row r="2" spans="1:9" ht="25.5" customHeight="1">
      <c r="A2" s="152" t="s">
        <v>2</v>
      </c>
      <c r="B2" s="153"/>
      <c r="C2" s="44" t="s">
        <v>16</v>
      </c>
      <c r="D2" s="45"/>
      <c r="E2" s="46"/>
      <c r="F2" s="46"/>
      <c r="G2" s="46"/>
      <c r="H2" s="47"/>
      <c r="I2" s="24"/>
    </row>
    <row r="3" spans="1:9" ht="34.5" customHeight="1">
      <c r="A3" s="152" t="s">
        <v>15</v>
      </c>
      <c r="B3" s="153"/>
      <c r="C3" s="48" t="s">
        <v>30</v>
      </c>
      <c r="D3" s="45"/>
      <c r="E3" s="46"/>
      <c r="F3" s="46"/>
      <c r="G3" s="46"/>
      <c r="H3" s="47"/>
      <c r="I3" s="24"/>
    </row>
    <row r="4" spans="1:9" ht="45" customHeight="1">
      <c r="A4" s="152" t="s">
        <v>49</v>
      </c>
      <c r="B4" s="153"/>
      <c r="C4" s="49" t="s">
        <v>48</v>
      </c>
      <c r="D4" s="45"/>
      <c r="E4" s="46"/>
      <c r="F4" s="46"/>
      <c r="G4" s="46"/>
      <c r="H4" s="47"/>
      <c r="I4" s="24"/>
    </row>
    <row r="5" spans="1:9" ht="30.75" customHeight="1">
      <c r="A5" s="152" t="s">
        <v>3</v>
      </c>
      <c r="B5" s="153"/>
      <c r="C5" s="50">
        <v>41344</v>
      </c>
      <c r="D5" s="45"/>
      <c r="E5" s="51"/>
      <c r="F5" s="51"/>
      <c r="G5" s="51"/>
      <c r="H5" s="47"/>
      <c r="I5" s="24"/>
    </row>
    <row r="6" spans="1:9" ht="79.5" customHeight="1">
      <c r="A6" s="159" t="s">
        <v>17</v>
      </c>
      <c r="B6" s="160"/>
      <c r="C6" s="52" t="s">
        <v>52</v>
      </c>
      <c r="D6" s="45"/>
      <c r="E6" s="53"/>
      <c r="F6" s="53"/>
      <c r="G6" s="53"/>
      <c r="H6" s="47"/>
      <c r="I6" s="24"/>
    </row>
    <row r="7" spans="1:9" ht="20.25" customHeight="1">
      <c r="A7" s="152" t="s">
        <v>0</v>
      </c>
      <c r="B7" s="161"/>
      <c r="C7" s="54" t="s">
        <v>9</v>
      </c>
      <c r="D7" s="55"/>
      <c r="E7" s="46"/>
      <c r="F7" s="46"/>
      <c r="G7" s="46"/>
      <c r="H7" s="47"/>
      <c r="I7" s="24"/>
    </row>
    <row r="8" spans="1:9" ht="30.75" customHeight="1" thickBot="1">
      <c r="A8" s="154" t="s">
        <v>14</v>
      </c>
      <c r="B8" s="16" t="s">
        <v>1</v>
      </c>
      <c r="C8" s="16" t="s">
        <v>4</v>
      </c>
      <c r="D8" s="23" t="s">
        <v>6</v>
      </c>
      <c r="E8" s="149"/>
      <c r="F8" s="149"/>
      <c r="G8" s="149"/>
      <c r="H8" s="150"/>
      <c r="I8" s="24"/>
    </row>
    <row r="9" spans="1:9" s="22" customFormat="1" ht="51.75" customHeight="1" thickBot="1">
      <c r="A9" s="155"/>
      <c r="B9" s="18" t="s">
        <v>5</v>
      </c>
      <c r="C9" s="19" t="s">
        <v>8</v>
      </c>
      <c r="D9" s="20" t="s">
        <v>11</v>
      </c>
      <c r="E9" s="21" t="s">
        <v>12</v>
      </c>
      <c r="F9" s="21" t="s">
        <v>13</v>
      </c>
      <c r="G9" s="87" t="s">
        <v>7</v>
      </c>
      <c r="H9" s="30" t="s">
        <v>22</v>
      </c>
      <c r="I9" s="25"/>
    </row>
    <row r="10" spans="1:40" s="22" customFormat="1" ht="42" customHeight="1">
      <c r="A10" s="27">
        <v>1</v>
      </c>
      <c r="B10" s="61" t="s">
        <v>26</v>
      </c>
      <c r="C10" s="56" t="s">
        <v>18</v>
      </c>
      <c r="D10" s="57">
        <v>45000</v>
      </c>
      <c r="E10" s="32" t="s">
        <v>51</v>
      </c>
      <c r="F10" s="32"/>
      <c r="G10" s="84">
        <v>40000</v>
      </c>
      <c r="H10" s="33" t="s">
        <v>54</v>
      </c>
      <c r="I10" s="34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ht="41.25" customHeight="1">
      <c r="A11" s="28">
        <v>5</v>
      </c>
      <c r="B11" s="61" t="s">
        <v>27</v>
      </c>
      <c r="C11" s="56" t="s">
        <v>23</v>
      </c>
      <c r="D11" s="58">
        <v>18500</v>
      </c>
      <c r="E11" s="36" t="s">
        <v>51</v>
      </c>
      <c r="F11" s="37"/>
      <c r="G11" s="85">
        <v>18500</v>
      </c>
      <c r="H11" s="33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1:40" ht="56.25" customHeight="1">
      <c r="A12" s="28">
        <v>7</v>
      </c>
      <c r="B12" s="61" t="s">
        <v>39</v>
      </c>
      <c r="C12" s="56" t="s">
        <v>24</v>
      </c>
      <c r="D12" s="58">
        <v>49550</v>
      </c>
      <c r="E12" s="36" t="s">
        <v>51</v>
      </c>
      <c r="F12" s="37"/>
      <c r="G12" s="85">
        <v>49550</v>
      </c>
      <c r="H12" s="38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40" ht="54" customHeight="1">
      <c r="A13" s="28">
        <v>10</v>
      </c>
      <c r="B13" s="61" t="s">
        <v>28</v>
      </c>
      <c r="C13" s="56" t="s">
        <v>40</v>
      </c>
      <c r="D13" s="58">
        <v>49500</v>
      </c>
      <c r="E13" s="36" t="s">
        <v>51</v>
      </c>
      <c r="F13" s="37"/>
      <c r="G13" s="85">
        <v>40000</v>
      </c>
      <c r="H13" s="38" t="s">
        <v>53</v>
      </c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0" ht="63" customHeight="1">
      <c r="A14" s="28">
        <v>11</v>
      </c>
      <c r="B14" s="61" t="s">
        <v>29</v>
      </c>
      <c r="C14" s="56" t="s">
        <v>25</v>
      </c>
      <c r="D14" s="58">
        <v>45855</v>
      </c>
      <c r="E14" s="36" t="s">
        <v>51</v>
      </c>
      <c r="F14" s="37"/>
      <c r="G14" s="85">
        <v>40850</v>
      </c>
      <c r="H14" s="38" t="s">
        <v>53</v>
      </c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57" customHeight="1">
      <c r="A15" s="28">
        <v>12</v>
      </c>
      <c r="B15" s="61" t="s">
        <v>31</v>
      </c>
      <c r="C15" s="56" t="s">
        <v>32</v>
      </c>
      <c r="D15" s="60">
        <v>29250</v>
      </c>
      <c r="E15" s="37" t="s">
        <v>51</v>
      </c>
      <c r="F15" s="37"/>
      <c r="G15" s="86">
        <v>29250</v>
      </c>
      <c r="H15" s="38"/>
      <c r="I15" s="41"/>
      <c r="J15" s="42"/>
      <c r="K15" s="36"/>
      <c r="L15" s="37"/>
      <c r="M15" s="42"/>
      <c r="N15" s="43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</row>
    <row r="16" spans="1:40" ht="72" customHeight="1">
      <c r="A16" s="28">
        <v>15</v>
      </c>
      <c r="B16" s="61" t="s">
        <v>34</v>
      </c>
      <c r="C16" s="56" t="s">
        <v>33</v>
      </c>
      <c r="D16" s="58">
        <v>46000</v>
      </c>
      <c r="E16" s="36" t="s">
        <v>51</v>
      </c>
      <c r="F16" s="37"/>
      <c r="G16" s="85">
        <v>46000</v>
      </c>
      <c r="H16" s="38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93" customHeight="1">
      <c r="A17" s="28">
        <v>17</v>
      </c>
      <c r="B17" s="31" t="s">
        <v>38</v>
      </c>
      <c r="C17" s="59" t="s">
        <v>36</v>
      </c>
      <c r="D17" s="58">
        <v>45000</v>
      </c>
      <c r="E17" s="36" t="s">
        <v>51</v>
      </c>
      <c r="F17" s="37"/>
      <c r="G17" s="85">
        <v>45000</v>
      </c>
      <c r="H17" s="33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0" ht="48" customHeight="1" thickBot="1">
      <c r="A18" s="28">
        <v>18</v>
      </c>
      <c r="B18" s="104" t="s">
        <v>37</v>
      </c>
      <c r="C18" s="70" t="s">
        <v>20</v>
      </c>
      <c r="D18" s="105">
        <v>48150</v>
      </c>
      <c r="E18" s="106" t="s">
        <v>51</v>
      </c>
      <c r="F18" s="107"/>
      <c r="G18" s="108">
        <v>40850</v>
      </c>
      <c r="H18" s="109" t="s">
        <v>53</v>
      </c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s="120" customFormat="1" ht="48" customHeight="1">
      <c r="A19" s="110"/>
      <c r="B19" s="111"/>
      <c r="C19" s="112" t="s">
        <v>35</v>
      </c>
      <c r="D19" s="113">
        <f>SUM(D10:D18)</f>
        <v>376805</v>
      </c>
      <c r="E19" s="114"/>
      <c r="F19" s="115"/>
      <c r="G19" s="116">
        <f>SUM(G10:G18)</f>
        <v>350000</v>
      </c>
      <c r="H19" s="117"/>
      <c r="I19" s="118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</row>
    <row r="20" spans="1:40" s="3" customFormat="1" ht="48" customHeight="1">
      <c r="A20" s="123"/>
      <c r="B20" s="124"/>
      <c r="C20" s="125"/>
      <c r="D20" s="126"/>
      <c r="E20" s="127"/>
      <c r="F20" s="128"/>
      <c r="G20" s="129"/>
      <c r="H20" s="130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</row>
    <row r="21" spans="1:40" s="3" customFormat="1" ht="72.75" customHeight="1">
      <c r="A21" s="123"/>
      <c r="B21" s="132"/>
      <c r="C21" s="133"/>
      <c r="D21" s="134"/>
      <c r="E21" s="127"/>
      <c r="F21" s="128"/>
      <c r="G21" s="126"/>
      <c r="H21" s="135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</row>
    <row r="22" spans="1:40" s="3" customFormat="1" ht="58.5" customHeight="1">
      <c r="A22" s="123"/>
      <c r="B22" s="136"/>
      <c r="C22" s="137"/>
      <c r="D22" s="138"/>
      <c r="E22" s="139"/>
      <c r="F22" s="140"/>
      <c r="G22" s="141"/>
      <c r="H22" s="142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</row>
    <row r="23" spans="1:40" s="3" customFormat="1" ht="54" customHeight="1">
      <c r="A23" s="123"/>
      <c r="B23" s="136"/>
      <c r="C23" s="143"/>
      <c r="D23" s="138"/>
      <c r="E23" s="139"/>
      <c r="F23" s="140"/>
      <c r="G23" s="141"/>
      <c r="H23" s="142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</row>
    <row r="24" spans="1:40" s="3" customFormat="1" ht="48" customHeight="1">
      <c r="A24" s="123"/>
      <c r="B24" s="136"/>
      <c r="C24" s="143"/>
      <c r="D24" s="138"/>
      <c r="E24" s="144"/>
      <c r="F24" s="145"/>
      <c r="G24" s="146"/>
      <c r="H24" s="142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</row>
    <row r="25" spans="1:8" s="3" customFormat="1" ht="48" customHeight="1">
      <c r="A25" s="123"/>
      <c r="B25" s="136"/>
      <c r="C25" s="143"/>
      <c r="D25" s="138"/>
      <c r="E25" s="139"/>
      <c r="F25" s="140"/>
      <c r="G25" s="141"/>
      <c r="H25" s="142"/>
    </row>
    <row r="26" spans="1:8" s="3" customFormat="1" ht="48" customHeight="1">
      <c r="A26" s="123"/>
      <c r="B26" s="137"/>
      <c r="C26" s="136"/>
      <c r="D26" s="138"/>
      <c r="E26" s="144"/>
      <c r="F26" s="145"/>
      <c r="G26" s="146"/>
      <c r="H26" s="142"/>
    </row>
    <row r="27" spans="1:8" s="3" customFormat="1" ht="48" customHeight="1">
      <c r="A27" s="123"/>
      <c r="B27" s="137"/>
      <c r="C27" s="137"/>
      <c r="D27" s="138"/>
      <c r="E27" s="151"/>
      <c r="F27" s="151"/>
      <c r="G27" s="141"/>
      <c r="H27" s="147"/>
    </row>
    <row r="28" spans="1:4" s="3" customFormat="1" ht="48" customHeight="1">
      <c r="A28" s="137"/>
      <c r="B28" s="137"/>
      <c r="C28" s="137"/>
      <c r="D28" s="148"/>
    </row>
    <row r="29" spans="1:4" s="3" customFormat="1" ht="48" customHeight="1">
      <c r="A29" s="137"/>
      <c r="B29" s="137"/>
      <c r="C29" s="137"/>
      <c r="D29" s="148"/>
    </row>
    <row r="30" spans="1:4" s="122" customFormat="1" ht="48" customHeight="1">
      <c r="A30" s="26"/>
      <c r="B30" s="26"/>
      <c r="C30" s="26"/>
      <c r="D30" s="121"/>
    </row>
    <row r="31" spans="1:4" ht="18.75">
      <c r="A31" s="14"/>
      <c r="B31" s="14"/>
      <c r="C31" s="14"/>
      <c r="D31" s="13"/>
    </row>
    <row r="32" spans="1:4" ht="18.75">
      <c r="A32" s="14"/>
      <c r="B32" s="14"/>
      <c r="C32" s="14"/>
      <c r="D32" s="13"/>
    </row>
    <row r="33" spans="1:4" ht="18.75">
      <c r="A33" s="14"/>
      <c r="B33" s="14"/>
      <c r="C33" s="14"/>
      <c r="D33" s="13"/>
    </row>
    <row r="34" spans="1:4" ht="18.75">
      <c r="A34" s="14"/>
      <c r="B34" s="14"/>
      <c r="C34" s="14"/>
      <c r="D34" s="13"/>
    </row>
    <row r="35" spans="1:4" ht="18.75">
      <c r="A35" s="14"/>
      <c r="B35" s="14"/>
      <c r="C35" s="14"/>
      <c r="D35" s="13"/>
    </row>
    <row r="36" spans="1:4" ht="18.75">
      <c r="A36" s="14"/>
      <c r="B36" s="14"/>
      <c r="C36" s="14"/>
      <c r="D36" s="13"/>
    </row>
    <row r="37" spans="1:4" ht="18.75">
      <c r="A37" s="14"/>
      <c r="B37" s="14"/>
      <c r="C37" s="14"/>
      <c r="D37" s="13"/>
    </row>
    <row r="38" spans="1:4" ht="18.75">
      <c r="A38" s="14"/>
      <c r="B38" s="14"/>
      <c r="C38" s="14"/>
      <c r="D38" s="13"/>
    </row>
    <row r="39" spans="1:4" ht="18.75">
      <c r="A39" s="14"/>
      <c r="B39" s="14"/>
      <c r="C39" s="14"/>
      <c r="D39" s="13"/>
    </row>
    <row r="40" spans="1:4" ht="18.75">
      <c r="A40" s="14"/>
      <c r="B40" s="14"/>
      <c r="C40" s="14"/>
      <c r="D40" s="13"/>
    </row>
    <row r="41" spans="1:4" ht="18.75">
      <c r="A41" s="14"/>
      <c r="B41" s="14"/>
      <c r="C41" s="14"/>
      <c r="D41" s="13"/>
    </row>
    <row r="42" spans="1:4" ht="18.75">
      <c r="A42" s="14"/>
      <c r="B42" s="14"/>
      <c r="C42" s="14"/>
      <c r="D42" s="13"/>
    </row>
    <row r="43" spans="1:4" ht="18.75">
      <c r="A43" s="14"/>
      <c r="B43" s="14"/>
      <c r="C43" s="14"/>
      <c r="D43" s="13"/>
    </row>
    <row r="44" spans="1:4" ht="18.75">
      <c r="A44" s="14"/>
      <c r="B44" s="14"/>
      <c r="C44" s="14"/>
      <c r="D44" s="13"/>
    </row>
    <row r="45" spans="1:4" ht="18.75">
      <c r="A45" s="14"/>
      <c r="B45" s="14"/>
      <c r="C45" s="14"/>
      <c r="D45" s="13"/>
    </row>
    <row r="46" spans="1:4" ht="18.75">
      <c r="A46" s="14"/>
      <c r="B46" s="14"/>
      <c r="C46" s="14"/>
      <c r="D46" s="13"/>
    </row>
    <row r="47" spans="1:4" ht="18.75">
      <c r="A47" s="14"/>
      <c r="C47" s="14"/>
      <c r="D47" s="13"/>
    </row>
    <row r="48" ht="15.75">
      <c r="D48" s="13"/>
    </row>
    <row r="49" ht="15.75">
      <c r="D49" s="13"/>
    </row>
    <row r="50" ht="15.75">
      <c r="D50" s="13"/>
    </row>
    <row r="51" ht="15.75">
      <c r="D51" s="13"/>
    </row>
    <row r="52" ht="15.75">
      <c r="D52" s="13"/>
    </row>
    <row r="53" ht="15.75">
      <c r="D53" s="13"/>
    </row>
    <row r="54" ht="15.75">
      <c r="D54" s="13"/>
    </row>
    <row r="55" ht="15.75">
      <c r="D55" s="13"/>
    </row>
    <row r="56" ht="15.75">
      <c r="D56" s="13"/>
    </row>
    <row r="57" ht="15.75">
      <c r="D57" s="13"/>
    </row>
  </sheetData>
  <sheetProtection/>
  <mergeCells count="10">
    <mergeCell ref="E8:H8"/>
    <mergeCell ref="E27:F27"/>
    <mergeCell ref="A5:B5"/>
    <mergeCell ref="A4:B4"/>
    <mergeCell ref="A8:A9"/>
    <mergeCell ref="A1:H1"/>
    <mergeCell ref="A6:B6"/>
    <mergeCell ref="A7:B7"/>
    <mergeCell ref="A3:B3"/>
    <mergeCell ref="A2:B2"/>
  </mergeCells>
  <printOptions horizontalCentered="1"/>
  <pageMargins left="0.6692913385826772" right="0.31496062992125984" top="0.5118110236220472" bottom="0.4330708661417323" header="0.2362204724409449" footer="0.2362204724409449"/>
  <pageSetup fitToHeight="4" horizontalDpi="600" verticalDpi="600" orientation="landscape" paperSize="9" scale="59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="75" zoomScaleNormal="75"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0" customWidth="1"/>
    <col min="2" max="2" width="42.625" style="0" customWidth="1"/>
    <col min="3" max="3" width="57.875" style="0" customWidth="1"/>
    <col min="4" max="4" width="16.25390625" style="0" customWidth="1"/>
    <col min="5" max="5" width="9.375" style="0" customWidth="1"/>
    <col min="6" max="6" width="9.875" style="0" customWidth="1"/>
    <col min="7" max="7" width="23.625" style="0" customWidth="1"/>
    <col min="8" max="8" width="75.875" style="0" customWidth="1"/>
    <col min="9" max="9" width="16.125" style="0" customWidth="1"/>
  </cols>
  <sheetData>
    <row r="1" spans="1:8" ht="40.5" customHeight="1" thickBot="1">
      <c r="A1" s="169" t="s">
        <v>56</v>
      </c>
      <c r="B1" s="170"/>
      <c r="C1" s="170"/>
      <c r="D1" s="171"/>
      <c r="E1" s="171"/>
      <c r="F1" s="171"/>
      <c r="G1" s="171"/>
      <c r="H1" s="172"/>
    </row>
    <row r="2" spans="1:8" ht="25.5" customHeight="1">
      <c r="A2" s="181" t="s">
        <v>2</v>
      </c>
      <c r="B2" s="182"/>
      <c r="C2" s="10" t="s">
        <v>16</v>
      </c>
      <c r="D2" s="3"/>
      <c r="E2" s="4"/>
      <c r="F2" s="4"/>
      <c r="G2" s="4"/>
      <c r="H2" s="7"/>
    </row>
    <row r="3" spans="1:8" ht="34.5" customHeight="1">
      <c r="A3" s="162" t="s">
        <v>15</v>
      </c>
      <c r="B3" s="163"/>
      <c r="C3" s="11" t="s">
        <v>30</v>
      </c>
      <c r="D3" s="3"/>
      <c r="E3" s="4"/>
      <c r="F3" s="4"/>
      <c r="G3" s="4"/>
      <c r="H3" s="7"/>
    </row>
    <row r="4" spans="1:8" ht="34.5" customHeight="1">
      <c r="A4" s="164" t="s">
        <v>50</v>
      </c>
      <c r="B4" s="165"/>
      <c r="C4" s="29" t="s">
        <v>47</v>
      </c>
      <c r="D4" s="3"/>
      <c r="E4" s="4"/>
      <c r="F4" s="4"/>
      <c r="G4" s="4"/>
      <c r="H4" s="7"/>
    </row>
    <row r="5" spans="1:8" ht="21.75" customHeight="1">
      <c r="A5" s="162" t="s">
        <v>3</v>
      </c>
      <c r="B5" s="163"/>
      <c r="C5" s="8">
        <v>41344</v>
      </c>
      <c r="D5" s="3"/>
      <c r="E5" s="5"/>
      <c r="F5" s="5"/>
      <c r="G5" s="5"/>
      <c r="H5" s="7"/>
    </row>
    <row r="6" spans="1:8" ht="79.5" customHeight="1">
      <c r="A6" s="175" t="s">
        <v>17</v>
      </c>
      <c r="B6" s="176"/>
      <c r="C6" s="88" t="s">
        <v>55</v>
      </c>
      <c r="D6" s="3"/>
      <c r="E6" s="6"/>
      <c r="F6" s="6"/>
      <c r="G6" s="6"/>
      <c r="H6" s="7"/>
    </row>
    <row r="7" spans="1:8" ht="20.25" customHeight="1" thickBot="1">
      <c r="A7" s="177" t="s">
        <v>0</v>
      </c>
      <c r="B7" s="178"/>
      <c r="C7" s="9" t="s">
        <v>9</v>
      </c>
      <c r="D7" s="2"/>
      <c r="E7" s="4"/>
      <c r="F7" s="4"/>
      <c r="G7" s="4"/>
      <c r="H7" s="7"/>
    </row>
    <row r="8" spans="1:9" ht="30.75" customHeight="1" thickBot="1">
      <c r="A8" s="173" t="s">
        <v>14</v>
      </c>
      <c r="B8" s="81" t="s">
        <v>1</v>
      </c>
      <c r="C8" s="82" t="s">
        <v>4</v>
      </c>
      <c r="D8" s="83" t="s">
        <v>6</v>
      </c>
      <c r="E8" s="179"/>
      <c r="F8" s="179"/>
      <c r="G8" s="179"/>
      <c r="H8" s="180"/>
      <c r="I8" s="12"/>
    </row>
    <row r="9" spans="1:9" s="1" customFormat="1" ht="46.5" customHeight="1" thickBot="1">
      <c r="A9" s="174"/>
      <c r="B9" s="76" t="s">
        <v>5</v>
      </c>
      <c r="C9" s="77" t="s">
        <v>8</v>
      </c>
      <c r="D9" s="78" t="s">
        <v>11</v>
      </c>
      <c r="E9" s="79" t="s">
        <v>12</v>
      </c>
      <c r="F9" s="80" t="s">
        <v>13</v>
      </c>
      <c r="G9" s="89" t="s">
        <v>7</v>
      </c>
      <c r="H9" s="90" t="s">
        <v>22</v>
      </c>
      <c r="I9" s="12"/>
    </row>
    <row r="10" spans="1:8" ht="57.75" customHeight="1" thickBot="1">
      <c r="A10" s="62">
        <v>1</v>
      </c>
      <c r="B10" s="63" t="s">
        <v>43</v>
      </c>
      <c r="C10" s="56" t="s">
        <v>41</v>
      </c>
      <c r="D10" s="93">
        <v>48134</v>
      </c>
      <c r="E10" s="59" t="s">
        <v>51</v>
      </c>
      <c r="F10" s="60"/>
      <c r="G10" s="94">
        <v>48134</v>
      </c>
      <c r="H10" s="101"/>
    </row>
    <row r="11" spans="1:8" ht="63.75" customHeight="1" thickBot="1">
      <c r="A11" s="62">
        <v>2</v>
      </c>
      <c r="B11" s="64" t="s">
        <v>44</v>
      </c>
      <c r="C11" s="56" t="s">
        <v>21</v>
      </c>
      <c r="D11" s="95">
        <v>50000</v>
      </c>
      <c r="E11" s="65" t="s">
        <v>51</v>
      </c>
      <c r="F11" s="60"/>
      <c r="G11" s="94">
        <v>50000</v>
      </c>
      <c r="H11" s="102"/>
    </row>
    <row r="12" spans="1:8" ht="49.5" customHeight="1">
      <c r="A12" s="62">
        <v>3</v>
      </c>
      <c r="B12" s="66" t="s">
        <v>45</v>
      </c>
      <c r="C12" s="56" t="s">
        <v>42</v>
      </c>
      <c r="D12" s="96">
        <v>45000</v>
      </c>
      <c r="E12" s="67" t="s">
        <v>51</v>
      </c>
      <c r="F12" s="60"/>
      <c r="G12" s="97">
        <v>45000</v>
      </c>
      <c r="H12" s="103"/>
    </row>
    <row r="13" spans="1:8" ht="65.25" customHeight="1" thickBot="1">
      <c r="A13" s="68">
        <v>4</v>
      </c>
      <c r="B13" s="69" t="s">
        <v>46</v>
      </c>
      <c r="C13" s="56" t="s">
        <v>19</v>
      </c>
      <c r="D13" s="98">
        <v>45000</v>
      </c>
      <c r="E13" s="70" t="s">
        <v>51</v>
      </c>
      <c r="F13" s="60"/>
      <c r="G13" s="94">
        <v>45000</v>
      </c>
      <c r="H13" s="103"/>
    </row>
    <row r="14" spans="1:17" s="17" customFormat="1" ht="111.75" customHeight="1" thickBot="1">
      <c r="A14" s="71"/>
      <c r="B14" s="72"/>
      <c r="C14" s="73"/>
      <c r="D14" s="72"/>
      <c r="E14" s="72"/>
      <c r="F14" s="73"/>
      <c r="G14" s="91"/>
      <c r="H14" s="92"/>
      <c r="I14" s="3"/>
      <c r="J14" s="3"/>
      <c r="K14" s="3"/>
      <c r="L14" s="3"/>
      <c r="M14" s="3"/>
      <c r="N14" s="3"/>
      <c r="O14" s="3"/>
      <c r="P14" s="3"/>
      <c r="Q14" s="3"/>
    </row>
    <row r="15" spans="1:8" ht="38.25" customHeight="1" thickBot="1">
      <c r="A15" s="167" t="s">
        <v>10</v>
      </c>
      <c r="B15" s="168"/>
      <c r="C15" s="168"/>
      <c r="D15" s="99">
        <f>SUM(D10:D14)</f>
        <v>188134</v>
      </c>
      <c r="E15" s="166"/>
      <c r="F15" s="166"/>
      <c r="G15" s="100">
        <f>SUM(G10:G14)</f>
        <v>188134</v>
      </c>
      <c r="H15" s="74"/>
    </row>
    <row r="16" spans="1:8" ht="48" customHeight="1">
      <c r="A16" s="75"/>
      <c r="B16" s="75"/>
      <c r="C16" s="75"/>
      <c r="D16" s="75"/>
      <c r="E16" s="75"/>
      <c r="F16" s="75"/>
      <c r="G16" s="75"/>
      <c r="H16" s="75"/>
    </row>
  </sheetData>
  <sheetProtection/>
  <mergeCells count="11">
    <mergeCell ref="A2:B2"/>
    <mergeCell ref="A5:B5"/>
    <mergeCell ref="A4:B4"/>
    <mergeCell ref="E15:F15"/>
    <mergeCell ref="A15:C15"/>
    <mergeCell ref="A1:H1"/>
    <mergeCell ref="A8:A9"/>
    <mergeCell ref="A6:B6"/>
    <mergeCell ref="A7:B7"/>
    <mergeCell ref="A3:B3"/>
    <mergeCell ref="E8:H8"/>
  </mergeCells>
  <printOptions/>
  <pageMargins left="0.65" right="0.3" top="0.51" bottom="0.42" header="0.22" footer="0.22"/>
  <pageSetup fitToHeight="4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M.Ú.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ResolutionAttachmentId202.xls</dc:title>
  <dc:subject/>
  <dc:creator>krykovah</dc:creator>
  <cp:keywords/>
  <dc:description/>
  <cp:lastModifiedBy>Jiráková Ivana</cp:lastModifiedBy>
  <cp:lastPrinted>2013-03-13T12:46:30Z</cp:lastPrinted>
  <dcterms:created xsi:type="dcterms:W3CDTF">2007-11-13T07:31:51Z</dcterms:created>
  <dcterms:modified xsi:type="dcterms:W3CDTF">2013-03-29T13:21:42Z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Systémový účet</vt:lpwstr>
  </property>
  <property fmtid="{D5CDD505-2E9C-101B-9397-08002B2CF9AE}" pid="5" name="display_urn:schemas-microsoft-com:office:office#Auth">
    <vt:lpwstr>Systémový účet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_SourceU">
    <vt:lpwstr/>
  </property>
  <property fmtid="{D5CDD505-2E9C-101B-9397-08002B2CF9AE}" pid="9" name="_SharedFileInd">
    <vt:lpwstr/>
  </property>
</Properties>
</file>